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11760"/>
  </bookViews>
  <sheets>
    <sheet name="Sheet1" sheetId="1" r:id="rId1"/>
  </sheets>
  <definedNames>
    <definedName name="_xlnm.Print_Area" localSheetId="0">Sheet1!$A$1:$P$19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/>
  <c r="I17" s="1"/>
  <c r="I18" s="1"/>
  <c r="I19" s="1"/>
  <c r="H16"/>
  <c r="H17" s="1"/>
  <c r="H18" s="1"/>
  <c r="H19" s="1"/>
</calcChain>
</file>

<file path=xl/sharedStrings.xml><?xml version="1.0" encoding="utf-8"?>
<sst xmlns="http://schemas.openxmlformats.org/spreadsheetml/2006/main" count="14" uniqueCount="14">
  <si>
    <t>رديف</t>
  </si>
  <si>
    <t>سال</t>
  </si>
  <si>
    <t>ميزان افزايش تعرفه</t>
  </si>
  <si>
    <t>از 94/7/1</t>
  </si>
  <si>
    <t>از 95/3/5</t>
  </si>
  <si>
    <t>از 96/5/2</t>
  </si>
  <si>
    <t>از 97/09/06</t>
  </si>
  <si>
    <t>از 98/05/01</t>
  </si>
  <si>
    <t>از 99/6/19</t>
  </si>
  <si>
    <t>از 1400/5/18</t>
  </si>
  <si>
    <t>شارژ ماهیانه RO</t>
  </si>
  <si>
    <t>شارژ ماهیانه (دیالیز)</t>
  </si>
  <si>
    <t>از 1401/10/10</t>
  </si>
  <si>
    <t>ميزان افزايش تعرفه هاي خدمات پس از فروش در سال 1402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</si>
</sst>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[$ريال-429]\ #,##0_-"/>
  </numFmts>
  <fonts count="3">
    <font>
      <sz val="11"/>
      <color theme="1"/>
      <name val="Calibri"/>
      <family val="2"/>
      <charset val="178"/>
      <scheme val="minor"/>
    </font>
    <font>
      <b/>
      <sz val="12"/>
      <color theme="1"/>
      <name val="B Nazanin"/>
      <charset val="178"/>
    </font>
    <font>
      <sz val="12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</fills>
  <borders count="10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center" vertical="center" wrapText="1" readingOrder="2"/>
    </xf>
    <xf numFmtId="164" fontId="2" fillId="0" borderId="1" xfId="0" applyNumberFormat="1" applyFont="1" applyBorder="1" applyAlignment="1">
      <alignment horizontal="center" vertical="center" wrapText="1" readingOrder="2"/>
    </xf>
    <xf numFmtId="9" fontId="2" fillId="0" borderId="1" xfId="0" applyNumberFormat="1" applyFont="1" applyBorder="1" applyAlignment="1">
      <alignment horizontal="center" vertical="center" wrapText="1" readingOrder="2"/>
    </xf>
    <xf numFmtId="0" fontId="2" fillId="0" borderId="2" xfId="0" applyFont="1" applyBorder="1" applyAlignment="1">
      <alignment horizontal="center" vertical="center" wrapText="1" readingOrder="2"/>
    </xf>
    <xf numFmtId="0" fontId="2" fillId="0" borderId="3" xfId="0" applyFont="1" applyFill="1" applyBorder="1" applyAlignment="1">
      <alignment horizontal="center" vertical="center" wrapText="1" readingOrder="2"/>
    </xf>
    <xf numFmtId="0" fontId="2" fillId="0" borderId="5" xfId="0" applyFont="1" applyFill="1" applyBorder="1" applyAlignment="1">
      <alignment horizontal="center" vertical="center" wrapText="1" readingOrder="2"/>
    </xf>
    <xf numFmtId="0" fontId="2" fillId="0" borderId="4" xfId="0" applyFont="1" applyBorder="1" applyAlignment="1">
      <alignment horizontal="center"/>
    </xf>
    <xf numFmtId="9" fontId="2" fillId="0" borderId="2" xfId="0" applyNumberFormat="1" applyFont="1" applyBorder="1" applyAlignment="1">
      <alignment horizontal="center"/>
    </xf>
    <xf numFmtId="9" fontId="2" fillId="0" borderId="6" xfId="0" applyNumberFormat="1" applyFont="1" applyBorder="1" applyAlignment="1">
      <alignment horizontal="center" vertical="center" wrapText="1" readingOrder="2"/>
    </xf>
    <xf numFmtId="0" fontId="2" fillId="0" borderId="1" xfId="0" applyFont="1" applyFill="1" applyBorder="1" applyAlignment="1">
      <alignment horizontal="center" vertical="center" wrapText="1" readingOrder="2"/>
    </xf>
    <xf numFmtId="0" fontId="2" fillId="0" borderId="7" xfId="0" applyFont="1" applyFill="1" applyBorder="1" applyAlignment="1">
      <alignment horizontal="center" vertical="center" wrapText="1" readingOrder="2"/>
    </xf>
    <xf numFmtId="9" fontId="2" fillId="0" borderId="1" xfId="0" applyNumberFormat="1" applyFont="1" applyBorder="1" applyAlignment="1">
      <alignment horizontal="center"/>
    </xf>
    <xf numFmtId="0" fontId="2" fillId="0" borderId="8" xfId="0" applyFont="1" applyFill="1" applyBorder="1" applyAlignment="1">
      <alignment horizontal="center" vertical="center" wrapText="1" readingOrder="2"/>
    </xf>
    <xf numFmtId="165" fontId="2" fillId="0" borderId="1" xfId="0" applyNumberFormat="1" applyFont="1" applyBorder="1" applyAlignment="1">
      <alignment horizontal="center" vertical="center" wrapText="1" readingOrder="2"/>
    </xf>
    <xf numFmtId="165" fontId="2" fillId="0" borderId="9" xfId="0" applyNumberFormat="1" applyFont="1" applyBorder="1" applyAlignment="1">
      <alignment horizontal="center" vertical="center" wrapText="1" readingOrder="2"/>
    </xf>
    <xf numFmtId="165" fontId="2" fillId="0" borderId="0" xfId="0" applyNumberFormat="1" applyFont="1" applyFill="1" applyBorder="1" applyAlignment="1">
      <alignment horizontal="center" vertical="center" wrapText="1" readingOrder="2"/>
    </xf>
    <xf numFmtId="0" fontId="1" fillId="2" borderId="9" xfId="0" applyFont="1" applyFill="1" applyBorder="1" applyAlignment="1">
      <alignment horizontal="center" vertical="center" wrapText="1" readingOrder="2"/>
    </xf>
    <xf numFmtId="9" fontId="2" fillId="0" borderId="9" xfId="0" applyNumberFormat="1" applyFont="1" applyBorder="1" applyAlignment="1">
      <alignment horizontal="center" vertical="center" wrapText="1" readingOrder="2"/>
    </xf>
    <xf numFmtId="0" fontId="0" fillId="0" borderId="0" xfId="0" applyBorder="1"/>
    <xf numFmtId="165" fontId="2" fillId="0" borderId="0" xfId="0" applyNumberFormat="1" applyFont="1" applyBorder="1" applyAlignment="1">
      <alignment horizontal="center" vertical="center" wrapText="1" readingOrder="2"/>
    </xf>
    <xf numFmtId="165" fontId="0" fillId="0" borderId="0" xfId="0" applyNumberFormat="1" applyBorder="1"/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1:P20"/>
  <sheetViews>
    <sheetView rightToLeft="1" tabSelected="1" view="pageBreakPreview" topLeftCell="D1" zoomScale="86" zoomScaleSheetLayoutView="86" workbookViewId="0">
      <selection activeCell="E1" sqref="E1:I2"/>
    </sheetView>
  </sheetViews>
  <sheetFormatPr defaultRowHeight="15"/>
  <cols>
    <col min="5" max="5" width="5.5703125" bestFit="1" customWidth="1"/>
    <col min="6" max="6" width="13" bestFit="1" customWidth="1"/>
    <col min="7" max="7" width="16.85546875" bestFit="1" customWidth="1"/>
    <col min="8" max="8" width="17.5703125" bestFit="1" customWidth="1"/>
    <col min="9" max="9" width="15.28515625" bestFit="1" customWidth="1"/>
    <col min="10" max="10" width="19.140625" customWidth="1"/>
    <col min="11" max="13" width="12.5703125" bestFit="1" customWidth="1"/>
    <col min="14" max="14" width="23.85546875" bestFit="1" customWidth="1"/>
    <col min="15" max="15" width="19.5703125" bestFit="1" customWidth="1"/>
    <col min="16" max="16" width="14.28515625" bestFit="1" customWidth="1"/>
  </cols>
  <sheetData>
    <row r="1" spans="5:16" ht="15" customHeight="1">
      <c r="E1" s="23" t="s">
        <v>13</v>
      </c>
      <c r="F1" s="23"/>
      <c r="G1" s="23"/>
      <c r="H1" s="23"/>
      <c r="I1" s="23"/>
    </row>
    <row r="2" spans="5:16">
      <c r="E2" s="23"/>
      <c r="F2" s="23"/>
      <c r="G2" s="23"/>
      <c r="H2" s="23"/>
      <c r="I2" s="23"/>
      <c r="J2" s="20"/>
      <c r="K2" s="20"/>
      <c r="L2" s="20"/>
      <c r="M2" s="20"/>
      <c r="N2" s="20"/>
      <c r="O2" s="20"/>
      <c r="P2" s="20"/>
    </row>
    <row r="3" spans="5:16" ht="15.75" thickBot="1">
      <c r="J3" s="20"/>
      <c r="K3" s="20"/>
      <c r="L3" s="20"/>
      <c r="M3" s="20"/>
      <c r="N3" s="20"/>
      <c r="O3" s="20"/>
      <c r="P3" s="20"/>
    </row>
    <row r="4" spans="5:16" ht="43.5" thickTop="1" thickBot="1">
      <c r="E4" s="1" t="s">
        <v>0</v>
      </c>
      <c r="F4" s="1" t="s">
        <v>1</v>
      </c>
      <c r="G4" s="1" t="s">
        <v>2</v>
      </c>
      <c r="H4" s="1" t="s">
        <v>11</v>
      </c>
      <c r="I4" s="18" t="s">
        <v>10</v>
      </c>
      <c r="J4" s="20"/>
      <c r="K4" s="20"/>
      <c r="L4" s="20"/>
      <c r="M4" s="20"/>
      <c r="N4" s="20"/>
      <c r="O4" s="20"/>
      <c r="P4" s="20"/>
    </row>
    <row r="5" spans="5:16" ht="20.25" thickTop="1" thickBot="1">
      <c r="E5" s="2">
        <v>1</v>
      </c>
      <c r="F5" s="2">
        <v>86</v>
      </c>
      <c r="G5" s="3">
        <v>0.11899999999999999</v>
      </c>
      <c r="H5" s="4"/>
      <c r="I5" s="19"/>
      <c r="J5" s="20"/>
      <c r="K5" s="20"/>
      <c r="L5" s="20"/>
      <c r="M5" s="20"/>
      <c r="N5" s="20"/>
      <c r="O5" s="20"/>
      <c r="P5" s="20"/>
    </row>
    <row r="6" spans="5:16" ht="20.25" thickTop="1" thickBot="1">
      <c r="E6" s="2">
        <v>2</v>
      </c>
      <c r="F6" s="2">
        <v>87</v>
      </c>
      <c r="G6" s="3">
        <v>0.184</v>
      </c>
      <c r="H6" s="4"/>
      <c r="I6" s="19"/>
      <c r="J6" s="20"/>
      <c r="K6" s="20"/>
      <c r="L6" s="20"/>
      <c r="M6" s="20"/>
      <c r="N6" s="20"/>
      <c r="O6" s="20"/>
      <c r="P6" s="20"/>
    </row>
    <row r="7" spans="5:16" ht="20.25" thickTop="1" thickBot="1">
      <c r="E7" s="2">
        <v>3</v>
      </c>
      <c r="F7" s="2">
        <v>88</v>
      </c>
      <c r="G7" s="3">
        <v>0.254</v>
      </c>
      <c r="H7" s="4"/>
      <c r="I7" s="19"/>
      <c r="J7" s="20"/>
      <c r="K7" s="20"/>
      <c r="L7" s="20"/>
      <c r="M7" s="20"/>
      <c r="N7" s="20"/>
      <c r="O7" s="20"/>
      <c r="P7" s="20"/>
    </row>
    <row r="8" spans="5:16" ht="20.25" thickTop="1" thickBot="1">
      <c r="E8" s="2">
        <v>4</v>
      </c>
      <c r="F8" s="2">
        <v>89</v>
      </c>
      <c r="G8" s="3">
        <v>0.108</v>
      </c>
      <c r="H8" s="4"/>
      <c r="I8" s="19"/>
      <c r="J8" s="20"/>
      <c r="K8" s="20"/>
      <c r="L8" s="20"/>
      <c r="M8" s="20"/>
      <c r="N8" s="20"/>
      <c r="O8" s="20"/>
      <c r="P8" s="20"/>
    </row>
    <row r="9" spans="5:16" ht="20.25" thickTop="1" thickBot="1">
      <c r="E9" s="2">
        <v>5</v>
      </c>
      <c r="F9" s="2">
        <v>90</v>
      </c>
      <c r="G9" s="4">
        <v>0.1</v>
      </c>
      <c r="H9" s="4"/>
      <c r="I9" s="19"/>
      <c r="J9" s="20"/>
      <c r="K9" s="20"/>
      <c r="L9" s="20"/>
      <c r="M9" s="20"/>
      <c r="N9" s="20"/>
      <c r="O9" s="20"/>
      <c r="P9" s="20"/>
    </row>
    <row r="10" spans="5:16" ht="20.25" thickTop="1" thickBot="1">
      <c r="E10" s="2">
        <v>6</v>
      </c>
      <c r="F10" s="2">
        <v>91</v>
      </c>
      <c r="G10" s="4">
        <v>0.15</v>
      </c>
      <c r="H10" s="4"/>
      <c r="I10" s="19"/>
      <c r="J10" s="20"/>
      <c r="K10" s="20"/>
      <c r="L10" s="20"/>
      <c r="M10" s="20"/>
      <c r="N10" s="20"/>
      <c r="O10" s="20"/>
      <c r="P10" s="20"/>
    </row>
    <row r="11" spans="5:16" ht="20.25" thickTop="1" thickBot="1">
      <c r="E11" s="2">
        <v>7</v>
      </c>
      <c r="F11" s="2">
        <v>92</v>
      </c>
      <c r="G11" s="4">
        <v>0.2</v>
      </c>
      <c r="H11" s="4"/>
      <c r="I11" s="19"/>
      <c r="J11" s="20"/>
      <c r="K11" s="20"/>
      <c r="L11" s="20"/>
      <c r="M11" s="20"/>
      <c r="N11" s="20"/>
      <c r="O11" s="20"/>
      <c r="P11" s="20"/>
    </row>
    <row r="12" spans="5:16" ht="20.25" thickTop="1" thickBot="1">
      <c r="E12" s="2">
        <v>8</v>
      </c>
      <c r="F12" s="2" t="s">
        <v>3</v>
      </c>
      <c r="G12" s="4">
        <v>0.25</v>
      </c>
      <c r="H12" s="4"/>
      <c r="I12" s="19"/>
      <c r="J12" s="20"/>
      <c r="K12" s="20"/>
      <c r="L12" s="20"/>
      <c r="M12" s="20"/>
      <c r="N12" s="20"/>
      <c r="O12" s="20"/>
      <c r="P12" s="20"/>
    </row>
    <row r="13" spans="5:16" ht="20.25" thickTop="1" thickBot="1">
      <c r="E13" s="2">
        <v>9</v>
      </c>
      <c r="F13" s="2" t="s">
        <v>4</v>
      </c>
      <c r="G13" s="4">
        <v>0.12</v>
      </c>
      <c r="H13" s="4"/>
      <c r="I13" s="19"/>
      <c r="J13" s="20"/>
      <c r="K13" s="20"/>
      <c r="L13" s="20"/>
      <c r="M13" s="20"/>
      <c r="N13" s="20"/>
      <c r="O13" s="20"/>
      <c r="P13" s="20"/>
    </row>
    <row r="14" spans="5:16" ht="20.25" thickTop="1" thickBot="1">
      <c r="E14" s="2">
        <v>10</v>
      </c>
      <c r="F14" s="2" t="s">
        <v>5</v>
      </c>
      <c r="G14" s="4">
        <v>0.09</v>
      </c>
      <c r="H14" s="4"/>
      <c r="I14" s="19"/>
      <c r="J14" s="20"/>
      <c r="K14" s="20"/>
      <c r="L14" s="20"/>
      <c r="M14" s="20"/>
      <c r="N14" s="20"/>
      <c r="O14" s="20"/>
      <c r="P14" s="20"/>
    </row>
    <row r="15" spans="5:16" ht="20.25" thickTop="1" thickBot="1">
      <c r="E15" s="5">
        <v>11</v>
      </c>
      <c r="F15" s="5" t="s">
        <v>6</v>
      </c>
      <c r="G15" s="4">
        <v>0.18</v>
      </c>
      <c r="H15" s="15">
        <v>1800000</v>
      </c>
      <c r="I15" s="16">
        <v>2900000</v>
      </c>
      <c r="J15" s="21"/>
      <c r="K15" s="21"/>
      <c r="L15" s="17"/>
      <c r="M15" s="17"/>
      <c r="N15" s="17"/>
      <c r="O15" s="17"/>
      <c r="P15" s="17"/>
    </row>
    <row r="16" spans="5:16" ht="20.25" thickTop="1" thickBot="1">
      <c r="E16" s="6">
        <v>12</v>
      </c>
      <c r="F16" s="11" t="s">
        <v>7</v>
      </c>
      <c r="G16" s="10">
        <v>0.26</v>
      </c>
      <c r="H16" s="15">
        <f t="shared" ref="H16:I16" si="0">((H15*26)/100)+H15</f>
        <v>2268000</v>
      </c>
      <c r="I16" s="16">
        <f t="shared" si="0"/>
        <v>3654000</v>
      </c>
      <c r="J16" s="21"/>
      <c r="K16" s="21"/>
      <c r="L16" s="21"/>
      <c r="M16" s="21"/>
      <c r="N16" s="21"/>
      <c r="O16" s="21"/>
      <c r="P16" s="21"/>
    </row>
    <row r="17" spans="5:16" ht="20.25" thickTop="1" thickBot="1">
      <c r="E17" s="8">
        <v>13</v>
      </c>
      <c r="F17" s="7" t="s">
        <v>8</v>
      </c>
      <c r="G17" s="9">
        <v>0.25</v>
      </c>
      <c r="H17" s="15">
        <f t="shared" ref="H17:I17" si="1">((H16*25)/100)+H16</f>
        <v>2835000</v>
      </c>
      <c r="I17" s="16">
        <f t="shared" si="1"/>
        <v>4567500</v>
      </c>
      <c r="J17" s="21"/>
      <c r="K17" s="21"/>
      <c r="L17" s="21"/>
      <c r="M17" s="21"/>
      <c r="N17" s="21"/>
      <c r="O17" s="21"/>
      <c r="P17" s="21"/>
    </row>
    <row r="18" spans="5:16" ht="20.25" thickTop="1" thickBot="1">
      <c r="E18" s="14">
        <v>14</v>
      </c>
      <c r="F18" s="12" t="s">
        <v>9</v>
      </c>
      <c r="G18" s="13">
        <v>0.45</v>
      </c>
      <c r="H18" s="15">
        <f t="shared" ref="H18:I18" si="2">((H17*45)/100)+H17</f>
        <v>4110750</v>
      </c>
      <c r="I18" s="16">
        <f t="shared" si="2"/>
        <v>6622875</v>
      </c>
      <c r="J18" s="21"/>
      <c r="K18" s="21"/>
      <c r="L18" s="21"/>
      <c r="M18" s="21"/>
      <c r="N18" s="21"/>
      <c r="O18" s="21"/>
      <c r="P18" s="21"/>
    </row>
    <row r="19" spans="5:16" ht="20.25" thickTop="1" thickBot="1">
      <c r="E19" s="14">
        <v>15</v>
      </c>
      <c r="F19" s="12" t="s">
        <v>12</v>
      </c>
      <c r="G19" s="13">
        <v>0.4</v>
      </c>
      <c r="H19" s="15">
        <f>((H18*40)/100)+H18</f>
        <v>5755050</v>
      </c>
      <c r="I19" s="16">
        <f>((I18*40)/100)+I18</f>
        <v>9272025</v>
      </c>
      <c r="J19" s="20"/>
      <c r="K19" s="22"/>
      <c r="L19" s="22"/>
      <c r="M19" s="22"/>
      <c r="N19" s="20"/>
      <c r="O19" s="20"/>
      <c r="P19" s="20"/>
    </row>
    <row r="20" spans="5:16" ht="15.75" thickTop="1">
      <c r="J20" s="20"/>
      <c r="K20" s="20"/>
      <c r="L20" s="20"/>
      <c r="M20" s="20"/>
      <c r="N20" s="20"/>
      <c r="O20" s="20"/>
      <c r="P20" s="20"/>
    </row>
  </sheetData>
  <mergeCells count="1">
    <mergeCell ref="E1:I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Zeynab Gharaei</dc:creator>
  <cp:lastModifiedBy>r-moradi</cp:lastModifiedBy>
  <dcterms:created xsi:type="dcterms:W3CDTF">2018-05-28T09:18:49Z</dcterms:created>
  <dcterms:modified xsi:type="dcterms:W3CDTF">2023-07-01T06:03:30Z</dcterms:modified>
</cp:coreProperties>
</file>